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2019年政府性基金收入预算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<sst xmlns="http://schemas.openxmlformats.org/spreadsheetml/2006/main" count="45" uniqueCount="44">
  <si>
    <t xml:space="preserve"> </t>
  </si>
  <si>
    <t>政府性基金收入预算表</t>
  </si>
  <si>
    <t>单位：万元</t>
  </si>
  <si>
    <r>
      <rPr>
        <b/>
        <sz val="11"/>
        <rFont val="宋体"/>
        <charset val="134"/>
      </rPr>
      <t>项</t>
    </r>
    <r>
      <rPr>
        <b/>
        <sz val="11"/>
        <rFont val="Times New Roman"/>
        <charset val="134"/>
      </rPr>
      <t xml:space="preserve">          </t>
    </r>
    <r>
      <rPr>
        <b/>
        <sz val="11"/>
        <rFont val="宋体"/>
        <charset val="134"/>
      </rPr>
      <t>目</t>
    </r>
  </si>
  <si>
    <t>上年执行数</t>
  </si>
  <si>
    <t>本年预算数</t>
  </si>
  <si>
    <t>预算数为上年执行数的％</t>
  </si>
  <si>
    <t>核电站乏燃料处理处置基金收入</t>
  </si>
  <si>
    <t>国家电影事业发展专项资金收入</t>
  </si>
  <si>
    <t>大中型水库移民后期扶持基金收入</t>
  </si>
  <si>
    <t>小型水库移民扶助基金收入</t>
  </si>
  <si>
    <t>可再生能源电价附加收入</t>
  </si>
  <si>
    <t>废弃电器电子产品处理基金收入</t>
  </si>
  <si>
    <t>国有土地使用权出让相关收入</t>
  </si>
  <si>
    <t>国有土地收益基金相关收入</t>
  </si>
  <si>
    <t>农业土地开发资金收入</t>
  </si>
  <si>
    <t>-</t>
  </si>
  <si>
    <t>城市基础设施配套费收入</t>
  </si>
  <si>
    <t>污水处理费收入</t>
  </si>
  <si>
    <t>大中型水库库区基金收入</t>
  </si>
  <si>
    <t>三峡水库库区基金收入</t>
  </si>
  <si>
    <t>国家重大水利工程建设基金收入</t>
  </si>
  <si>
    <t>海南省高等级公路车辆通行附加费相关收入</t>
  </si>
  <si>
    <t>车辆通行费相关收入</t>
  </si>
  <si>
    <t>港口建设费收入</t>
  </si>
  <si>
    <t>铁路建设基金收入</t>
  </si>
  <si>
    <t>船舶油污损害赔偿基金收入</t>
  </si>
  <si>
    <t>民航发展基金收入</t>
  </si>
  <si>
    <t>农网还贷资金收入</t>
  </si>
  <si>
    <t>旅游发展基金收入</t>
  </si>
  <si>
    <t>中央特别国债经营基金收入</t>
  </si>
  <si>
    <t>中央特别国债经营基金财务收入</t>
  </si>
  <si>
    <t>彩票发行机构和彩票销售机构的业务费用</t>
  </si>
  <si>
    <t>彩票公益金收入</t>
  </si>
  <si>
    <t>其他政府性基金相关收入</t>
  </si>
  <si>
    <t>本级收入合计</t>
  </si>
  <si>
    <t>地方政府专项债务收入</t>
  </si>
  <si>
    <t>转移性收入</t>
  </si>
  <si>
    <t xml:space="preserve">  政府性基金补助收入</t>
  </si>
  <si>
    <t xml:space="preserve">  政府性基金上解收入</t>
  </si>
  <si>
    <t xml:space="preserve">  调入资金</t>
  </si>
  <si>
    <t xml:space="preserve">  债务转贷收入</t>
  </si>
  <si>
    <t xml:space="preserve">  上年结转结余收入</t>
  </si>
  <si>
    <t>收入总计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</si>
</sst>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</font>
    <font>
      <sz val="16"/>
      <name val="方正小标宋_GBK"/>
      <charset val="134"/>
    </font>
    <font>
      <sz val="11"/>
      <name val="黑体"/>
      <charset val="134"/>
    </font>
    <font>
      <b/>
      <sz val="11"/>
      <name val="黑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Helv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/>
    <xf numFmtId="10" fontId="1" fillId="0" borderId="0" xfId="0" applyNumberFormat="1" applyFont="1" applyFill="1" applyAlignment="1"/>
    <xf numFmtId="0" fontId="2" fillId="0" borderId="0" xfId="50" applyNumberFormat="1" applyFont="1" applyFill="1" applyBorder="1" applyAlignment="1" applyProtection="1">
      <alignment horizontal="left" vertical="center"/>
    </xf>
    <xf numFmtId="0" fontId="3" fillId="0" borderId="0" xfId="0" applyFont="1" applyFill="1" applyAlignment="1">
      <alignment horizontal="center" vertical="center"/>
    </xf>
    <xf numFmtId="1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vertical="center"/>
    </xf>
    <xf numFmtId="10" fontId="2" fillId="0" borderId="0" xfId="0" applyNumberFormat="1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vertical="center"/>
    </xf>
    <xf numFmtId="0" fontId="2" fillId="0" borderId="1" xfId="17" applyNumberFormat="1" applyFont="1" applyFill="1" applyBorder="1" applyAlignment="1" applyProtection="1">
      <alignment horizontal="left" vertical="center" wrapText="1"/>
    </xf>
    <xf numFmtId="1" fontId="2" fillId="0" borderId="1" xfId="0" applyNumberFormat="1" applyFont="1" applyFill="1" applyBorder="1" applyAlignment="1">
      <alignment vertical="center"/>
    </xf>
    <xf numFmtId="10" fontId="2" fillId="0" borderId="1" xfId="11" applyNumberFormat="1" applyFont="1" applyFill="1" applyBorder="1" applyAlignment="1">
      <alignment vertical="center" wrapText="1"/>
    </xf>
    <xf numFmtId="0" fontId="1" fillId="0" borderId="1" xfId="0" applyFont="1" applyFill="1" applyBorder="1" applyAlignment="1"/>
    <xf numFmtId="10" fontId="2" fillId="0" borderId="1" xfId="11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horizontal="left" vertical="center"/>
    </xf>
    <xf numFmtId="0" fontId="8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showZeros="0" topLeftCell="A10" workbookViewId="0">
      <selection activeCell="G5" sqref="G5"/>
    </sheetView>
  </sheetViews>
  <sheetFormatPr defaultColWidth="7.875" defaultRowHeight="13.5" outlineLevelCol="4"/>
  <cols>
    <col min="1" max="1" width="42.375" style="1" customWidth="1"/>
    <col min="2" max="2" width="18.5" style="1" customWidth="1"/>
    <col min="3" max="3" width="14.75" style="1" customWidth="1"/>
    <col min="4" max="4" width="14.25" style="2" customWidth="1"/>
    <col min="5" max="247" width="7.875" style="1"/>
    <col min="248" max="248" width="29.75" style="1" customWidth="1"/>
    <col min="249" max="251" width="12.125" style="1" customWidth="1"/>
    <col min="252" max="252" width="16.375" style="1" customWidth="1"/>
    <col min="253" max="503" width="7.875" style="1"/>
    <col min="504" max="504" width="29.75" style="1" customWidth="1"/>
    <col min="505" max="507" width="12.125" style="1" customWidth="1"/>
    <col min="508" max="508" width="16.375" style="1" customWidth="1"/>
    <col min="509" max="759" width="7.875" style="1"/>
    <col min="760" max="760" width="29.75" style="1" customWidth="1"/>
    <col min="761" max="763" width="12.125" style="1" customWidth="1"/>
    <col min="764" max="764" width="16.375" style="1" customWidth="1"/>
    <col min="765" max="1015" width="7.875" style="1"/>
    <col min="1016" max="1016" width="29.75" style="1" customWidth="1"/>
    <col min="1017" max="1019" width="12.125" style="1" customWidth="1"/>
    <col min="1020" max="1020" width="16.375" style="1" customWidth="1"/>
    <col min="1021" max="1271" width="7.875" style="1"/>
    <col min="1272" max="1272" width="29.75" style="1" customWidth="1"/>
    <col min="1273" max="1275" width="12.125" style="1" customWidth="1"/>
    <col min="1276" max="1276" width="16.375" style="1" customWidth="1"/>
    <col min="1277" max="1527" width="7.875" style="1"/>
    <col min="1528" max="1528" width="29.75" style="1" customWidth="1"/>
    <col min="1529" max="1531" width="12.125" style="1" customWidth="1"/>
    <col min="1532" max="1532" width="16.375" style="1" customWidth="1"/>
    <col min="1533" max="1783" width="7.875" style="1"/>
    <col min="1784" max="1784" width="29.75" style="1" customWidth="1"/>
    <col min="1785" max="1787" width="12.125" style="1" customWidth="1"/>
    <col min="1788" max="1788" width="16.375" style="1" customWidth="1"/>
    <col min="1789" max="2039" width="7.875" style="1"/>
    <col min="2040" max="2040" width="29.75" style="1" customWidth="1"/>
    <col min="2041" max="2043" width="12.125" style="1" customWidth="1"/>
    <col min="2044" max="2044" width="16.375" style="1" customWidth="1"/>
    <col min="2045" max="2295" width="7.875" style="1"/>
    <col min="2296" max="2296" width="29.75" style="1" customWidth="1"/>
    <col min="2297" max="2299" width="12.125" style="1" customWidth="1"/>
    <col min="2300" max="2300" width="16.375" style="1" customWidth="1"/>
    <col min="2301" max="2551" width="7.875" style="1"/>
    <col min="2552" max="2552" width="29.75" style="1" customWidth="1"/>
    <col min="2553" max="2555" width="12.125" style="1" customWidth="1"/>
    <col min="2556" max="2556" width="16.375" style="1" customWidth="1"/>
    <col min="2557" max="2807" width="7.875" style="1"/>
    <col min="2808" max="2808" width="29.75" style="1" customWidth="1"/>
    <col min="2809" max="2811" width="12.125" style="1" customWidth="1"/>
    <col min="2812" max="2812" width="16.375" style="1" customWidth="1"/>
    <col min="2813" max="3063" width="7.875" style="1"/>
    <col min="3064" max="3064" width="29.75" style="1" customWidth="1"/>
    <col min="3065" max="3067" width="12.125" style="1" customWidth="1"/>
    <col min="3068" max="3068" width="16.375" style="1" customWidth="1"/>
    <col min="3069" max="3319" width="7.875" style="1"/>
    <col min="3320" max="3320" width="29.75" style="1" customWidth="1"/>
    <col min="3321" max="3323" width="12.125" style="1" customWidth="1"/>
    <col min="3324" max="3324" width="16.375" style="1" customWidth="1"/>
    <col min="3325" max="3575" width="7.875" style="1"/>
    <col min="3576" max="3576" width="29.75" style="1" customWidth="1"/>
    <col min="3577" max="3579" width="12.125" style="1" customWidth="1"/>
    <col min="3580" max="3580" width="16.375" style="1" customWidth="1"/>
    <col min="3581" max="3831" width="7.875" style="1"/>
    <col min="3832" max="3832" width="29.75" style="1" customWidth="1"/>
    <col min="3833" max="3835" width="12.125" style="1" customWidth="1"/>
    <col min="3836" max="3836" width="16.375" style="1" customWidth="1"/>
    <col min="3837" max="4087" width="7.875" style="1"/>
    <col min="4088" max="4088" width="29.75" style="1" customWidth="1"/>
    <col min="4089" max="4091" width="12.125" style="1" customWidth="1"/>
    <col min="4092" max="4092" width="16.375" style="1" customWidth="1"/>
    <col min="4093" max="4343" width="7.875" style="1"/>
    <col min="4344" max="4344" width="29.75" style="1" customWidth="1"/>
    <col min="4345" max="4347" width="12.125" style="1" customWidth="1"/>
    <col min="4348" max="4348" width="16.375" style="1" customWidth="1"/>
    <col min="4349" max="4599" width="7.875" style="1"/>
    <col min="4600" max="4600" width="29.75" style="1" customWidth="1"/>
    <col min="4601" max="4603" width="12.125" style="1" customWidth="1"/>
    <col min="4604" max="4604" width="16.375" style="1" customWidth="1"/>
    <col min="4605" max="4855" width="7.875" style="1"/>
    <col min="4856" max="4856" width="29.75" style="1" customWidth="1"/>
    <col min="4857" max="4859" width="12.125" style="1" customWidth="1"/>
    <col min="4860" max="4860" width="16.375" style="1" customWidth="1"/>
    <col min="4861" max="5111" width="7.875" style="1"/>
    <col min="5112" max="5112" width="29.75" style="1" customWidth="1"/>
    <col min="5113" max="5115" width="12.125" style="1" customWidth="1"/>
    <col min="5116" max="5116" width="16.375" style="1" customWidth="1"/>
    <col min="5117" max="5367" width="7.875" style="1"/>
    <col min="5368" max="5368" width="29.75" style="1" customWidth="1"/>
    <col min="5369" max="5371" width="12.125" style="1" customWidth="1"/>
    <col min="5372" max="5372" width="16.375" style="1" customWidth="1"/>
    <col min="5373" max="5623" width="7.875" style="1"/>
    <col min="5624" max="5624" width="29.75" style="1" customWidth="1"/>
    <col min="5625" max="5627" width="12.125" style="1" customWidth="1"/>
    <col min="5628" max="5628" width="16.375" style="1" customWidth="1"/>
    <col min="5629" max="5879" width="7.875" style="1"/>
    <col min="5880" max="5880" width="29.75" style="1" customWidth="1"/>
    <col min="5881" max="5883" width="12.125" style="1" customWidth="1"/>
    <col min="5884" max="5884" width="16.375" style="1" customWidth="1"/>
    <col min="5885" max="6135" width="7.875" style="1"/>
    <col min="6136" max="6136" width="29.75" style="1" customWidth="1"/>
    <col min="6137" max="6139" width="12.125" style="1" customWidth="1"/>
    <col min="6140" max="6140" width="16.375" style="1" customWidth="1"/>
    <col min="6141" max="6391" width="7.875" style="1"/>
    <col min="6392" max="6392" width="29.75" style="1" customWidth="1"/>
    <col min="6393" max="6395" width="12.125" style="1" customWidth="1"/>
    <col min="6396" max="6396" width="16.375" style="1" customWidth="1"/>
    <col min="6397" max="6647" width="7.875" style="1"/>
    <col min="6648" max="6648" width="29.75" style="1" customWidth="1"/>
    <col min="6649" max="6651" width="12.125" style="1" customWidth="1"/>
    <col min="6652" max="6652" width="16.375" style="1" customWidth="1"/>
    <col min="6653" max="6903" width="7.875" style="1"/>
    <col min="6904" max="6904" width="29.75" style="1" customWidth="1"/>
    <col min="6905" max="6907" width="12.125" style="1" customWidth="1"/>
    <col min="6908" max="6908" width="16.375" style="1" customWidth="1"/>
    <col min="6909" max="7159" width="7.875" style="1"/>
    <col min="7160" max="7160" width="29.75" style="1" customWidth="1"/>
    <col min="7161" max="7163" width="12.125" style="1" customWidth="1"/>
    <col min="7164" max="7164" width="16.375" style="1" customWidth="1"/>
    <col min="7165" max="7415" width="7.875" style="1"/>
    <col min="7416" max="7416" width="29.75" style="1" customWidth="1"/>
    <col min="7417" max="7419" width="12.125" style="1" customWidth="1"/>
    <col min="7420" max="7420" width="16.375" style="1" customWidth="1"/>
    <col min="7421" max="7671" width="7.875" style="1"/>
    <col min="7672" max="7672" width="29.75" style="1" customWidth="1"/>
    <col min="7673" max="7675" width="12.125" style="1" customWidth="1"/>
    <col min="7676" max="7676" width="16.375" style="1" customWidth="1"/>
    <col min="7677" max="7927" width="7.875" style="1"/>
    <col min="7928" max="7928" width="29.75" style="1" customWidth="1"/>
    <col min="7929" max="7931" width="12.125" style="1" customWidth="1"/>
    <col min="7932" max="7932" width="16.375" style="1" customWidth="1"/>
    <col min="7933" max="8183" width="7.875" style="1"/>
    <col min="8184" max="8184" width="29.75" style="1" customWidth="1"/>
    <col min="8185" max="8187" width="12.125" style="1" customWidth="1"/>
    <col min="8188" max="8188" width="16.375" style="1" customWidth="1"/>
    <col min="8189" max="8439" width="7.875" style="1"/>
    <col min="8440" max="8440" width="29.75" style="1" customWidth="1"/>
    <col min="8441" max="8443" width="12.125" style="1" customWidth="1"/>
    <col min="8444" max="8444" width="16.375" style="1" customWidth="1"/>
    <col min="8445" max="8695" width="7.875" style="1"/>
    <col min="8696" max="8696" width="29.75" style="1" customWidth="1"/>
    <col min="8697" max="8699" width="12.125" style="1" customWidth="1"/>
    <col min="8700" max="8700" width="16.375" style="1" customWidth="1"/>
    <col min="8701" max="8951" width="7.875" style="1"/>
    <col min="8952" max="8952" width="29.75" style="1" customWidth="1"/>
    <col min="8953" max="8955" width="12.125" style="1" customWidth="1"/>
    <col min="8956" max="8956" width="16.375" style="1" customWidth="1"/>
    <col min="8957" max="9207" width="7.875" style="1"/>
    <col min="9208" max="9208" width="29.75" style="1" customWidth="1"/>
    <col min="9209" max="9211" width="12.125" style="1" customWidth="1"/>
    <col min="9212" max="9212" width="16.375" style="1" customWidth="1"/>
    <col min="9213" max="9463" width="7.875" style="1"/>
    <col min="9464" max="9464" width="29.75" style="1" customWidth="1"/>
    <col min="9465" max="9467" width="12.125" style="1" customWidth="1"/>
    <col min="9468" max="9468" width="16.375" style="1" customWidth="1"/>
    <col min="9469" max="9719" width="7.875" style="1"/>
    <col min="9720" max="9720" width="29.75" style="1" customWidth="1"/>
    <col min="9721" max="9723" width="12.125" style="1" customWidth="1"/>
    <col min="9724" max="9724" width="16.375" style="1" customWidth="1"/>
    <col min="9725" max="9975" width="7.875" style="1"/>
    <col min="9976" max="9976" width="29.75" style="1" customWidth="1"/>
    <col min="9977" max="9979" width="12.125" style="1" customWidth="1"/>
    <col min="9980" max="9980" width="16.375" style="1" customWidth="1"/>
    <col min="9981" max="10231" width="7.875" style="1"/>
    <col min="10232" max="10232" width="29.75" style="1" customWidth="1"/>
    <col min="10233" max="10235" width="12.125" style="1" customWidth="1"/>
    <col min="10236" max="10236" width="16.375" style="1" customWidth="1"/>
    <col min="10237" max="10487" width="7.875" style="1"/>
    <col min="10488" max="10488" width="29.75" style="1" customWidth="1"/>
    <col min="10489" max="10491" width="12.125" style="1" customWidth="1"/>
    <col min="10492" max="10492" width="16.375" style="1" customWidth="1"/>
    <col min="10493" max="10743" width="7.875" style="1"/>
    <col min="10744" max="10744" width="29.75" style="1" customWidth="1"/>
    <col min="10745" max="10747" width="12.125" style="1" customWidth="1"/>
    <col min="10748" max="10748" width="16.375" style="1" customWidth="1"/>
    <col min="10749" max="10999" width="7.875" style="1"/>
    <col min="11000" max="11000" width="29.75" style="1" customWidth="1"/>
    <col min="11001" max="11003" width="12.125" style="1" customWidth="1"/>
    <col min="11004" max="11004" width="16.375" style="1" customWidth="1"/>
    <col min="11005" max="11255" width="7.875" style="1"/>
    <col min="11256" max="11256" width="29.75" style="1" customWidth="1"/>
    <col min="11257" max="11259" width="12.125" style="1" customWidth="1"/>
    <col min="11260" max="11260" width="16.375" style="1" customWidth="1"/>
    <col min="11261" max="11511" width="7.875" style="1"/>
    <col min="11512" max="11512" width="29.75" style="1" customWidth="1"/>
    <col min="11513" max="11515" width="12.125" style="1" customWidth="1"/>
    <col min="11516" max="11516" width="16.375" style="1" customWidth="1"/>
    <col min="11517" max="11767" width="7.875" style="1"/>
    <col min="11768" max="11768" width="29.75" style="1" customWidth="1"/>
    <col min="11769" max="11771" width="12.125" style="1" customWidth="1"/>
    <col min="11772" max="11772" width="16.375" style="1" customWidth="1"/>
    <col min="11773" max="12023" width="7.875" style="1"/>
    <col min="12024" max="12024" width="29.75" style="1" customWidth="1"/>
    <col min="12025" max="12027" width="12.125" style="1" customWidth="1"/>
    <col min="12028" max="12028" width="16.375" style="1" customWidth="1"/>
    <col min="12029" max="12279" width="7.875" style="1"/>
    <col min="12280" max="12280" width="29.75" style="1" customWidth="1"/>
    <col min="12281" max="12283" width="12.125" style="1" customWidth="1"/>
    <col min="12284" max="12284" width="16.375" style="1" customWidth="1"/>
    <col min="12285" max="12535" width="7.875" style="1"/>
    <col min="12536" max="12536" width="29.75" style="1" customWidth="1"/>
    <col min="12537" max="12539" width="12.125" style="1" customWidth="1"/>
    <col min="12540" max="12540" width="16.375" style="1" customWidth="1"/>
    <col min="12541" max="12791" width="7.875" style="1"/>
    <col min="12792" max="12792" width="29.75" style="1" customWidth="1"/>
    <col min="12793" max="12795" width="12.125" style="1" customWidth="1"/>
    <col min="12796" max="12796" width="16.375" style="1" customWidth="1"/>
    <col min="12797" max="13047" width="7.875" style="1"/>
    <col min="13048" max="13048" width="29.75" style="1" customWidth="1"/>
    <col min="13049" max="13051" width="12.125" style="1" customWidth="1"/>
    <col min="13052" max="13052" width="16.375" style="1" customWidth="1"/>
    <col min="13053" max="13303" width="7.875" style="1"/>
    <col min="13304" max="13304" width="29.75" style="1" customWidth="1"/>
    <col min="13305" max="13307" width="12.125" style="1" customWidth="1"/>
    <col min="13308" max="13308" width="16.375" style="1" customWidth="1"/>
    <col min="13309" max="13559" width="7.875" style="1"/>
    <col min="13560" max="13560" width="29.75" style="1" customWidth="1"/>
    <col min="13561" max="13563" width="12.125" style="1" customWidth="1"/>
    <col min="13564" max="13564" width="16.375" style="1" customWidth="1"/>
    <col min="13565" max="13815" width="7.875" style="1"/>
    <col min="13816" max="13816" width="29.75" style="1" customWidth="1"/>
    <col min="13817" max="13819" width="12.125" style="1" customWidth="1"/>
    <col min="13820" max="13820" width="16.375" style="1" customWidth="1"/>
    <col min="13821" max="14071" width="7.875" style="1"/>
    <col min="14072" max="14072" width="29.75" style="1" customWidth="1"/>
    <col min="14073" max="14075" width="12.125" style="1" customWidth="1"/>
    <col min="14076" max="14076" width="16.375" style="1" customWidth="1"/>
    <col min="14077" max="14327" width="7.875" style="1"/>
    <col min="14328" max="14328" width="29.75" style="1" customWidth="1"/>
    <col min="14329" max="14331" width="12.125" style="1" customWidth="1"/>
    <col min="14332" max="14332" width="16.375" style="1" customWidth="1"/>
    <col min="14333" max="14583" width="7.875" style="1"/>
    <col min="14584" max="14584" width="29.75" style="1" customWidth="1"/>
    <col min="14585" max="14587" width="12.125" style="1" customWidth="1"/>
    <col min="14588" max="14588" width="16.375" style="1" customWidth="1"/>
    <col min="14589" max="14839" width="7.875" style="1"/>
    <col min="14840" max="14840" width="29.75" style="1" customWidth="1"/>
    <col min="14841" max="14843" width="12.125" style="1" customWidth="1"/>
    <col min="14844" max="14844" width="16.375" style="1" customWidth="1"/>
    <col min="14845" max="15095" width="7.875" style="1"/>
    <col min="15096" max="15096" width="29.75" style="1" customWidth="1"/>
    <col min="15097" max="15099" width="12.125" style="1" customWidth="1"/>
    <col min="15100" max="15100" width="16.375" style="1" customWidth="1"/>
    <col min="15101" max="15351" width="7.875" style="1"/>
    <col min="15352" max="15352" width="29.75" style="1" customWidth="1"/>
    <col min="15353" max="15355" width="12.125" style="1" customWidth="1"/>
    <col min="15356" max="15356" width="16.375" style="1" customWidth="1"/>
    <col min="15357" max="15607" width="7.875" style="1"/>
    <col min="15608" max="15608" width="29.75" style="1" customWidth="1"/>
    <col min="15609" max="15611" width="12.125" style="1" customWidth="1"/>
    <col min="15612" max="15612" width="16.375" style="1" customWidth="1"/>
    <col min="15613" max="15863" width="7.875" style="1"/>
    <col min="15864" max="15864" width="29.75" style="1" customWidth="1"/>
    <col min="15865" max="15867" width="12.125" style="1" customWidth="1"/>
    <col min="15868" max="15868" width="16.375" style="1" customWidth="1"/>
    <col min="15869" max="16119" width="7.875" style="1"/>
    <col min="16120" max="16120" width="29.75" style="1" customWidth="1"/>
    <col min="16121" max="16123" width="12.125" style="1" customWidth="1"/>
    <col min="16124" max="16124" width="16.375" style="1" customWidth="1"/>
    <col min="16125" max="16376" width="7.875" style="1"/>
  </cols>
  <sheetData>
    <row r="1" s="1" customFormat="1" ht="19.5" customHeight="1" spans="1:4">
      <c r="A1" s="3" t="s">
        <v>0</v>
      </c>
      <c r="D1" s="2"/>
    </row>
    <row r="2" s="1" customFormat="1" ht="30.75" customHeight="1" spans="1:4">
      <c r="A2" s="4" t="s">
        <v>1</v>
      </c>
      <c r="B2" s="4"/>
      <c r="C2" s="4"/>
      <c r="D2" s="5"/>
    </row>
    <row r="3" s="1" customFormat="1" ht="19.5" customHeight="1" spans="1:4">
      <c r="A3" s="6"/>
      <c r="B3" s="7"/>
      <c r="C3" s="7"/>
      <c r="D3" s="8" t="s">
        <v>2</v>
      </c>
    </row>
    <row r="4" s="1" customFormat="1" ht="36" customHeight="1" spans="1:5">
      <c r="A4" s="9" t="s">
        <v>3</v>
      </c>
      <c r="B4" s="10" t="s">
        <v>4</v>
      </c>
      <c r="C4" s="10" t="s">
        <v>5</v>
      </c>
      <c r="D4" s="11" t="s">
        <v>6</v>
      </c>
      <c r="E4" s="12"/>
    </row>
    <row r="5" s="1" customFormat="1" ht="17.25" customHeight="1" spans="1:4">
      <c r="A5" s="13" t="s">
        <v>7</v>
      </c>
      <c r="B5" s="14">
        <v>0</v>
      </c>
      <c r="C5" s="14"/>
      <c r="D5" s="15"/>
    </row>
    <row r="6" s="1" customFormat="1" ht="17.25" customHeight="1" spans="1:4">
      <c r="A6" s="13" t="s">
        <v>8</v>
      </c>
      <c r="B6" s="14">
        <v>0</v>
      </c>
      <c r="C6" s="14"/>
      <c r="D6" s="15"/>
    </row>
    <row r="7" s="1" customFormat="1" ht="17.25" customHeight="1" spans="1:4">
      <c r="A7" s="13" t="s">
        <v>9</v>
      </c>
      <c r="B7" s="14">
        <v>0</v>
      </c>
      <c r="C7" s="14"/>
      <c r="D7" s="15"/>
    </row>
    <row r="8" s="1" customFormat="1" ht="17.25" customHeight="1" spans="1:4">
      <c r="A8" s="13" t="s">
        <v>10</v>
      </c>
      <c r="B8" s="14">
        <v>0</v>
      </c>
      <c r="C8" s="14"/>
      <c r="D8" s="15"/>
    </row>
    <row r="9" s="1" customFormat="1" ht="17.25" customHeight="1" spans="1:4">
      <c r="A9" s="13" t="s">
        <v>11</v>
      </c>
      <c r="B9" s="14">
        <v>0</v>
      </c>
      <c r="C9" s="14"/>
      <c r="D9" s="15"/>
    </row>
    <row r="10" s="1" customFormat="1" ht="17.25" customHeight="1" spans="1:4">
      <c r="A10" s="13" t="s">
        <v>12</v>
      </c>
      <c r="B10" s="14">
        <v>0</v>
      </c>
      <c r="C10" s="14"/>
      <c r="D10" s="15"/>
    </row>
    <row r="11" s="1" customFormat="1" ht="17.25" customHeight="1" spans="1:4">
      <c r="A11" s="13" t="s">
        <v>13</v>
      </c>
      <c r="B11" s="14">
        <v>56783</v>
      </c>
      <c r="C11" s="16">
        <v>73088</v>
      </c>
      <c r="D11" s="15">
        <f>C11/B11</f>
        <v>1.28714580067978</v>
      </c>
    </row>
    <row r="12" s="1" customFormat="1" ht="17.25" customHeight="1" spans="1:4">
      <c r="A12" s="13" t="s">
        <v>14</v>
      </c>
      <c r="B12" s="14"/>
      <c r="C12" s="14"/>
      <c r="D12" s="15" t="s">
        <v>0</v>
      </c>
    </row>
    <row r="13" s="1" customFormat="1" ht="17.25" customHeight="1" spans="1:4">
      <c r="A13" s="13" t="s">
        <v>15</v>
      </c>
      <c r="B13" s="14">
        <v>100</v>
      </c>
      <c r="C13" s="14"/>
      <c r="D13" s="17" t="s">
        <v>16</v>
      </c>
    </row>
    <row r="14" s="1" customFormat="1" ht="17.25" customHeight="1" spans="1:4">
      <c r="A14" s="13" t="s">
        <v>17</v>
      </c>
      <c r="B14" s="14">
        <v>2356</v>
      </c>
      <c r="C14" s="16">
        <f>3988-119</f>
        <v>3869</v>
      </c>
      <c r="D14" s="15">
        <f>C14/B14</f>
        <v>1.64219015280136</v>
      </c>
    </row>
    <row r="15" s="1" customFormat="1" ht="17.25" customHeight="1" spans="1:4">
      <c r="A15" s="13" t="s">
        <v>18</v>
      </c>
      <c r="B15" s="14">
        <v>439</v>
      </c>
      <c r="C15" s="16">
        <v>867</v>
      </c>
      <c r="D15" s="15">
        <f>C15/B15</f>
        <v>1.9749430523918</v>
      </c>
    </row>
    <row r="16" s="1" customFormat="1" ht="17.25" customHeight="1" spans="1:4">
      <c r="A16" s="13" t="s">
        <v>19</v>
      </c>
      <c r="B16" s="14">
        <v>0</v>
      </c>
      <c r="C16" s="14"/>
      <c r="D16" s="15"/>
    </row>
    <row r="17" s="1" customFormat="1" ht="17.25" customHeight="1" spans="1:4">
      <c r="A17" s="13" t="s">
        <v>20</v>
      </c>
      <c r="B17" s="14">
        <v>0</v>
      </c>
      <c r="C17" s="14"/>
      <c r="D17" s="15"/>
    </row>
    <row r="18" s="1" customFormat="1" ht="17.25" customHeight="1" spans="1:4">
      <c r="A18" s="13" t="s">
        <v>21</v>
      </c>
      <c r="B18" s="14">
        <v>0</v>
      </c>
      <c r="C18" s="14"/>
      <c r="D18" s="15"/>
    </row>
    <row r="19" s="1" customFormat="1" ht="17.25" customHeight="1" spans="1:4">
      <c r="A19" s="13" t="s">
        <v>22</v>
      </c>
      <c r="B19" s="14">
        <v>0</v>
      </c>
      <c r="C19" s="14"/>
      <c r="D19" s="15"/>
    </row>
    <row r="20" s="1" customFormat="1" ht="17.25" customHeight="1" spans="1:4">
      <c r="A20" s="13" t="s">
        <v>23</v>
      </c>
      <c r="B20" s="14">
        <v>0</v>
      </c>
      <c r="C20" s="14"/>
      <c r="D20" s="15"/>
    </row>
    <row r="21" s="1" customFormat="1" ht="17.25" customHeight="1" spans="1:4">
      <c r="A21" s="13" t="s">
        <v>24</v>
      </c>
      <c r="B21" s="14">
        <v>0</v>
      </c>
      <c r="C21" s="14"/>
      <c r="D21" s="15"/>
    </row>
    <row r="22" s="1" customFormat="1" ht="17.25" customHeight="1" spans="1:4">
      <c r="A22" s="13" t="s">
        <v>25</v>
      </c>
      <c r="B22" s="14">
        <v>0</v>
      </c>
      <c r="C22" s="14"/>
      <c r="D22" s="15"/>
    </row>
    <row r="23" s="1" customFormat="1" ht="17.25" customHeight="1" spans="1:4">
      <c r="A23" s="13" t="s">
        <v>26</v>
      </c>
      <c r="B23" s="14">
        <v>0</v>
      </c>
      <c r="C23" s="14"/>
      <c r="D23" s="15"/>
    </row>
    <row r="24" s="1" customFormat="1" ht="17.25" customHeight="1" spans="1:4">
      <c r="A24" s="13" t="s">
        <v>27</v>
      </c>
      <c r="B24" s="14">
        <v>0</v>
      </c>
      <c r="C24" s="14"/>
      <c r="D24" s="15"/>
    </row>
    <row r="25" s="1" customFormat="1" ht="17.25" customHeight="1" spans="1:4">
      <c r="A25" s="13" t="s">
        <v>28</v>
      </c>
      <c r="B25" s="14">
        <v>0</v>
      </c>
      <c r="C25" s="14"/>
      <c r="D25" s="15"/>
    </row>
    <row r="26" s="1" customFormat="1" ht="17.25" customHeight="1" spans="1:4">
      <c r="A26" s="13" t="s">
        <v>29</v>
      </c>
      <c r="B26" s="14">
        <v>0</v>
      </c>
      <c r="C26" s="14"/>
      <c r="D26" s="15"/>
    </row>
    <row r="27" s="1" customFormat="1" ht="17.25" customHeight="1" spans="1:4">
      <c r="A27" s="13" t="s">
        <v>30</v>
      </c>
      <c r="B27" s="14">
        <v>0</v>
      </c>
      <c r="C27" s="14"/>
      <c r="D27" s="15"/>
    </row>
    <row r="28" s="1" customFormat="1" ht="17.25" customHeight="1" spans="1:4">
      <c r="A28" s="13" t="s">
        <v>31</v>
      </c>
      <c r="B28" s="14">
        <v>0</v>
      </c>
      <c r="C28" s="14"/>
      <c r="D28" s="15"/>
    </row>
    <row r="29" s="1" customFormat="1" ht="17.25" customHeight="1" spans="1:4">
      <c r="A29" s="13" t="s">
        <v>32</v>
      </c>
      <c r="B29" s="14">
        <v>0</v>
      </c>
      <c r="C29" s="14"/>
      <c r="D29" s="15"/>
    </row>
    <row r="30" s="1" customFormat="1" ht="17.25" customHeight="1" spans="1:4">
      <c r="A30" s="13" t="s">
        <v>33</v>
      </c>
      <c r="B30" s="14">
        <v>0</v>
      </c>
      <c r="C30" s="14"/>
      <c r="D30" s="15"/>
    </row>
    <row r="31" s="1" customFormat="1" ht="17.25" customHeight="1" spans="1:4">
      <c r="A31" s="13" t="s">
        <v>34</v>
      </c>
      <c r="B31" s="14">
        <v>38771</v>
      </c>
      <c r="C31" s="1">
        <v>2150</v>
      </c>
      <c r="D31" s="15">
        <f>C31/B31</f>
        <v>0.0554538185757396</v>
      </c>
    </row>
    <row r="32" s="1" customFormat="1" ht="19.5" customHeight="1" spans="1:4">
      <c r="A32" s="18" t="s">
        <v>35</v>
      </c>
      <c r="B32" s="14">
        <v>98449</v>
      </c>
      <c r="C32" s="19">
        <f>SUM(C1:C31)</f>
        <v>79974</v>
      </c>
      <c r="D32" s="15">
        <f>C32/B32</f>
        <v>0.812339383843411</v>
      </c>
    </row>
    <row r="33" s="1" customFormat="1" ht="19.5" customHeight="1" spans="1:4">
      <c r="A33" s="20" t="s">
        <v>36</v>
      </c>
      <c r="B33" s="19"/>
      <c r="C33" s="19"/>
      <c r="D33" s="15"/>
    </row>
    <row r="34" s="1" customFormat="1" ht="19.5" customHeight="1" spans="1:4">
      <c r="A34" s="20" t="s">
        <v>37</v>
      </c>
      <c r="B34" s="19"/>
      <c r="C34" s="19"/>
      <c r="D34" s="15"/>
    </row>
    <row r="35" s="1" customFormat="1" ht="19.5" customHeight="1" spans="1:4">
      <c r="A35" s="21" t="s">
        <v>38</v>
      </c>
      <c r="B35" s="22">
        <v>3715</v>
      </c>
      <c r="C35" s="23">
        <v>2600</v>
      </c>
      <c r="D35" s="15">
        <f>C35/B35</f>
        <v>0.699865410497981</v>
      </c>
    </row>
    <row r="36" s="1" customFormat="1" ht="19.5" customHeight="1" spans="1:4">
      <c r="A36" s="21" t="s">
        <v>39</v>
      </c>
      <c r="B36" s="22"/>
      <c r="C36" s="23"/>
      <c r="D36" s="15"/>
    </row>
    <row r="37" s="1" customFormat="1" ht="19.5" customHeight="1" spans="1:4">
      <c r="A37" s="21" t="s">
        <v>40</v>
      </c>
      <c r="B37" s="22"/>
      <c r="C37" s="23"/>
      <c r="D37" s="15"/>
    </row>
    <row r="38" s="1" customFormat="1" ht="19.5" customHeight="1" spans="1:4">
      <c r="A38" s="21" t="s">
        <v>41</v>
      </c>
      <c r="B38" s="22">
        <v>5800</v>
      </c>
      <c r="C38" s="23"/>
      <c r="D38" s="15">
        <f>C38/B38</f>
        <v>0</v>
      </c>
    </row>
    <row r="39" s="1" customFormat="1" ht="19.5" customHeight="1" spans="1:4">
      <c r="A39" s="21" t="s">
        <v>42</v>
      </c>
      <c r="B39" s="22">
        <v>900</v>
      </c>
      <c r="C39" s="23">
        <v>769</v>
      </c>
      <c r="D39" s="15">
        <f>C39/B39</f>
        <v>0.854444444444444</v>
      </c>
    </row>
    <row r="40" s="1" customFormat="1" ht="19.5" customHeight="1" spans="1:4">
      <c r="A40" s="18" t="s">
        <v>43</v>
      </c>
      <c r="B40" s="19">
        <f>SUM(B32:B39)</f>
        <v>108864</v>
      </c>
      <c r="C40" s="19">
        <f>SUM(C32:C39)</f>
        <v>83343</v>
      </c>
      <c r="D40" s="15">
        <f>C40/B40</f>
        <v>0.765569885361552</v>
      </c>
    </row>
  </sheetData>
  <mergeCells count="1">
    <mergeCell ref="A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2019年政府性基金收入预算表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超群</cp:lastModifiedBy>
  <dcterms:created xsi:type="dcterms:W3CDTF">2021-06-04T08:25:00Z</dcterms:created>
  <dcterms:modified xsi:type="dcterms:W3CDTF">2021-06-05T06:51:32Z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